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80" windowWidth="20055" windowHeight="9150"/>
  </bookViews>
  <sheets>
    <sheet name="උප කර්මා" sheetId="14" r:id="rId1"/>
    <sheet name="උප අධ්‍යාපන" sheetId="1" r:id="rId2"/>
    <sheet name="උප සමාජ" sheetId="24" r:id="rId3"/>
    <sheet name="පළාත් පාලන" sheetId="17" r:id="rId4"/>
  </sheets>
  <calcPr calcId="162913"/>
</workbook>
</file>

<file path=xl/calcChain.xml><?xml version="1.0" encoding="utf-8"?>
<calcChain xmlns="http://schemas.openxmlformats.org/spreadsheetml/2006/main">
  <c r="H31" i="14"/>
  <c r="C31"/>
  <c r="H10" i="24" l="1"/>
  <c r="C10"/>
  <c r="H19" i="1" l="1"/>
  <c r="C19" l="1"/>
</calcChain>
</file>

<file path=xl/sharedStrings.xml><?xml version="1.0" encoding="utf-8"?>
<sst xmlns="http://schemas.openxmlformats.org/spreadsheetml/2006/main" count="345" uniqueCount="136">
  <si>
    <t>ව්‍යාපෘති අංකය</t>
  </si>
  <si>
    <t>ව්‍යාපෘති නාමය</t>
  </si>
  <si>
    <t>අනුමත මුදල රු.</t>
  </si>
  <si>
    <t>අනුමත දිනය</t>
  </si>
  <si>
    <t>ව්‍යාපෘති බලධාරීයා</t>
  </si>
  <si>
    <t>ක්‍රියාත්මක බලධාරීයා</t>
  </si>
  <si>
    <t>ඇස්තමේන්තු මුදල රු.</t>
  </si>
  <si>
    <t>වැය කළ මුදල රු.</t>
  </si>
  <si>
    <t>ප්‍රතිලාභීන් සංඛ්‍යාව</t>
  </si>
  <si>
    <t>දුර මීටර/කි.මි.</t>
  </si>
  <si>
    <t>භෞතික ප්‍රගති අදියර</t>
  </si>
  <si>
    <t>ගරු ප.ස.මන්ත්‍රි</t>
  </si>
  <si>
    <t>O -  ආරම්භ නොකළ</t>
  </si>
  <si>
    <t>A - අව්‍ය්‍යතා හදුනා ගැනීම/ඇස්තමේන්තු කිරීම/ඉල්ලුමි පත් කැදවීම</t>
  </si>
  <si>
    <t>B -  ටෙන්ඩර් කිරීම හා ටෙන්ඩර් ප්‍රදානය/ප්‍රතිලාභීන් තේරීම /වැඩ ආරම්භය</t>
  </si>
  <si>
    <t>C -  භාණ්ඩ ඇණවුම් කිරීම/පුහුණු වැඩ සටහන් පවත්වාගෙන යාම/වැඩ කිරීම</t>
  </si>
  <si>
    <t xml:space="preserve">          </t>
  </si>
  <si>
    <t xml:space="preserve"> 21%-50%                           I - </t>
  </si>
  <si>
    <t xml:space="preserve">51%- 70%                              Q - </t>
  </si>
  <si>
    <t>70%-99%</t>
  </si>
  <si>
    <t xml:space="preserve">    0-20%                      H -  වැඩ නිම කර ගෙවීම් අවසන් කර නැත</t>
  </si>
  <si>
    <t>අරමුදල් වර්ගය   :  උපමාන පාදක ප්‍රදාන වැඩසටහන</t>
  </si>
  <si>
    <t>දිස්ත්‍රික්කය         :     කොළඹ                                                                                                                ප්‍රා.ලේ.කොට්ඨාශය:        මොරටුව</t>
  </si>
  <si>
    <t>දිස්ත්‍රික්කය         :     කොළඹ                                                                                                                     ප්‍රා.ලේ.කොට්ඨාශය:        මොරටුව</t>
  </si>
  <si>
    <t>ක්‍රියා.බලධාරියා  :  ප්‍රාදේශීය ලේකම්</t>
  </si>
  <si>
    <t>අමාත්‍යාංශය       :  සෞඛ්‍ය,දේශීය වෛද්‍ය, සමාජ සුභ සාධන ,පරිවාස හා ළමාරක්ෂක සේවා ,කාන්තා කටයුතු සහ සභා කටයුතු පිළිබද අමාත්‍යාංශය</t>
  </si>
  <si>
    <r>
      <t xml:space="preserve">අරමුදල් වර්ගය   :  උපමාන පාදක  ප්‍රදාන </t>
    </r>
    <r>
      <rPr>
        <sz val="14"/>
        <color theme="1"/>
        <rFont val="Iskoola Pota"/>
        <family val="2"/>
      </rPr>
      <t>වැඩසටහන</t>
    </r>
  </si>
  <si>
    <t>අරමුදල් වර්ගය   :  උපමාන පාදක ප්‍රදාන ප්‍රදාන වැඩසටහන</t>
  </si>
  <si>
    <t>අමා.ලේ.</t>
  </si>
  <si>
    <t>ප්‍රා.ලේ.</t>
  </si>
  <si>
    <t>මොරටුව ප්‍රා.ලේ.කො.සමාජ සුභ සාධනය ප්‍රවර්ධනය උදෙසා තෝරාගත්  ලියාපදිංචි සුභ සාධක හා මරණාධාර සමිති සදහා උපකරණ ලබාදීම</t>
  </si>
  <si>
    <t>අපේක්ෂිත නිමවුම</t>
  </si>
  <si>
    <t xml:space="preserve"> ප්‍රා.ලේ.කොට්ඨාශය:     මොරටුව</t>
  </si>
  <si>
    <t xml:space="preserve">දිස්ත්‍රික්කය         :     කොළඹ                                                                                                                 </t>
  </si>
  <si>
    <t>අරමුදල් වර්ගය         :  උපමාන පාදක ප්‍රදාන වැඩසටහන</t>
  </si>
  <si>
    <t>දිස්ත්‍රික්කය               :     කොළඹ                                                                                                                ප්‍රා.ලේ.කොට්ඨාශය:        මොරටුව</t>
  </si>
  <si>
    <t>අමාත්‍යාංශය             :  අධ්‍යාපන,සංස්කෘතික හා කලා කටයුතු,ක්‍රීඩා හා යෞවන කටයුතු සහ තොරතුරු තාක්ෂණය පිළිබද අමාත්‍යාංශය</t>
  </si>
  <si>
    <t>ප්‍රා.ලේ.කොට්ඨාශය  : මොරටුව</t>
  </si>
  <si>
    <t>අමල් සිල්වා මැතිතුමා</t>
  </si>
  <si>
    <t>F 81563828002</t>
  </si>
  <si>
    <t>මොරටුව ප්‍රා.ලේ.කො.තෝරාගත් ලියාපදිංචි  ආගමික විහාරස්ථානවල දහම් පාසල සදහා දහම් පාසල් උපකරණ ලබාදීම</t>
  </si>
  <si>
    <t>G 81422828001</t>
  </si>
  <si>
    <t>මොරටුව ප්‍රා.ලේ.කො.තෝරාගත් ස්වයං රැකියාවක නියුත් හෝ නිරත වීමට අපේක්ෂිත පුද්ගලයින්ගේ ජීවන තත්ත්වය නංවාලීම උදෙසා ස්වයං රැකියා ආධාර ලෙස ස්වයං රැකියා උපකරණ ලබාදීම</t>
  </si>
  <si>
    <t>H 81431128002</t>
  </si>
  <si>
    <t>මොරටුව ප්‍රා.ලේ.කො.අඩු ආදායම්ලාභීන් සදහා නිවාස ආධාර ලබාදීම</t>
  </si>
  <si>
    <t>17/4/2018</t>
  </si>
  <si>
    <t>G 81422828003</t>
  </si>
  <si>
    <t>මල්ෂා කුමාරණතුංග මැතිණිය</t>
  </si>
  <si>
    <t>නිශාන්ත ශ්‍රී වර්ණසිංහ මැතිතුමා</t>
  </si>
  <si>
    <t>14/5/2018</t>
  </si>
  <si>
    <t xml:space="preserve">මොරටුව ප්‍රා.ලේ.කො.මෝල්පේ අංක 265 ඒ දරණ නිවස අසලින් ආරම්භ වන පොදු අතුරු මාර්ගය අන්තර් සම්බන්ධිත කුට්ටිගල් අතුරා සංවර්ධනය කිරීම  </t>
  </si>
  <si>
    <t>H 81452228005</t>
  </si>
  <si>
    <t>H 81452228006</t>
  </si>
  <si>
    <t>H 81431128007</t>
  </si>
  <si>
    <t>F 81422828008</t>
  </si>
  <si>
    <t>F 81584828003</t>
  </si>
  <si>
    <t>මොරටුව ප්‍රා.ලේ.කො.තෝරාගත් ලියාපදිංචි පෙර පාසල් සදහා පෙර පාසල් උපකරණ ලබාදීම</t>
  </si>
  <si>
    <t>F 81584828004</t>
  </si>
  <si>
    <t>F 81563828005</t>
  </si>
  <si>
    <t>මොරටුව ප්‍රා.ලේ.කො.තෝරාගත් ලියාපදිංචි  දහම් පාසල් සදහා දහම් පාසල් උපකරණ ලබාදීම</t>
  </si>
  <si>
    <t>S 81563928006</t>
  </si>
  <si>
    <t>මොරටුව ප්‍රා.ලේ.කො.පාරම්පරික හා වෙනත් කලා කටයුතු සංරක්ෂණය හා ප්‍රවර්ධනය අරමුණින් ගැසට් මගින් ප්‍රකාශයට පත් කරන ලද තෝරාගත් පෙරහැර පැවැත්වීම</t>
  </si>
  <si>
    <t>F 81584828007</t>
  </si>
  <si>
    <t>මොරටුව ප්‍රා.ලේ.කො.තෝරාගත් ලියාපදිංචි කඩලාන යහපත් එඩේරාගේ පෙර පාසලට පෙර පාසල් උපකරණ ලබාදීම</t>
  </si>
  <si>
    <t>24/5/2018</t>
  </si>
  <si>
    <t>මොරිස් විජේරත්න මැතිතුමා</t>
  </si>
  <si>
    <t>S 81563928008</t>
  </si>
  <si>
    <t>මොරටුව ප්‍රා.ලේ.කො.පාරම්පරික නැවුම් හා වෙනත් කලා කටයුතු සංරක්ෂණය හා ප්‍රවර්ධනය අරමුණු කොට ශ්‍රී විසුද්ධරාම මහා විහාරස්ථානයේ ලුනාව ඇසල මහ පෙරහැර පැවැත්වීම</t>
  </si>
  <si>
    <t>F 81563828009</t>
  </si>
  <si>
    <t>මොරටුව ප්‍රා.ලේ.කො.ලියාපදිංචි සිරි නිකේතනාරාම පුරාණ මහා විහාරස්ථානයේ තෙලවල දහම් පාසල සදහා දහම් පාසල් උපකරණ ලබාදීම</t>
  </si>
  <si>
    <t>H 81563128010</t>
  </si>
  <si>
    <t>මොරටුව ප්‍රා.ලේ.කො.ශ්‍රී ලංකා මෙතෝදිස්ත සභාවේ අගුලාන දහම් පාසල් ගොඩනැගිල්ල ශ්‍රම පදනම මත සංවර්ධනය කිරීම සදහා ද්‍රව්‍ය ලබාදීම</t>
  </si>
  <si>
    <t>H 81563128011</t>
  </si>
  <si>
    <t>මොරටුව ප්‍රා.ලේ.කො.මොරටුමුල්ල තාපසාරාම විහාරස්ථානයේ දහම් පාසල්  ගොඩනැගිල්ල ශ්‍රම පදනම මත සංවර්ධනය කිරීම සදහා ද්‍රව්‍ය ලබාදීම</t>
  </si>
  <si>
    <t>F 81563828012</t>
  </si>
  <si>
    <t>මොරටුව ප්‍රා.ලේ.කො.මොරටුව දිගරොල්ල ලියාපදිංචි ශ්‍රී විජය බෝධිරාජාරාමයේ ධර්මානුසාරි ධර්ම විද්‍යාලයට දහම් පාසල් උපකරණ ලබාදීම</t>
  </si>
  <si>
    <t>F 81563828013</t>
  </si>
  <si>
    <t>F 81385828001</t>
  </si>
  <si>
    <t>H 81452228012</t>
  </si>
  <si>
    <t>H 81431128014</t>
  </si>
  <si>
    <t>F 81422828015</t>
  </si>
  <si>
    <t>S 81422928004</t>
  </si>
  <si>
    <t xml:space="preserve">මොරටුව ප්‍රා.ලේ.කො.ස්වයං රැකියා ප්‍රවර්ධන වැඩසටහනක් ලෙස ස්වයං අපේක්ෂිත පුද්ගලයින් සදහා රැකියාභිමුඛ පුහුණු පාඨමාලාවක් පැවැත්වීම </t>
  </si>
  <si>
    <t>සලෝචන ගමගේ මැතිතුමා</t>
  </si>
  <si>
    <t>N 81452228016</t>
  </si>
  <si>
    <t>මොරටුව ප්‍රා.ලේ.කො.රාවතාවත්ත මංසන්ධියේ සිට ද සොයිසා පාරේ යන විට වම්පස පැත්තට ඇති පොදු පාර සංවර්ධනය කිරීම</t>
  </si>
  <si>
    <t>N 81452228017</t>
  </si>
  <si>
    <t>මොරටුව ප්‍රා.ලේ.කො.කඩලාන සාන්ත අන්තෝනි පාර බදාදා පොළ වත්ත වරිපනම් අංක 51/29 නිවසට යාබදව ඇති පොදු පාර සංවර්ධනය කිරීම</t>
  </si>
  <si>
    <t>N 81452228018</t>
  </si>
  <si>
    <t>මොරටුව ප්‍රා.ලේ.කො.ඉදිබැද්ද බැක්වත්ත වරි.අංක 67/72 අජිත් පුනාන්දු මහතාගේ නිවස අසල පොදු පාර සංවර්ධනය කිරීම</t>
  </si>
  <si>
    <t>N 81452228019</t>
  </si>
  <si>
    <t>F 81422828020</t>
  </si>
  <si>
    <t>ජගත් කුමාර මැතිතුමා</t>
  </si>
  <si>
    <t>F 81385828002</t>
  </si>
  <si>
    <t>D -  ප්‍රතිලාභීන්ට භාණ්ඩ ලබාදීම/වැඩ අවසන් කිරීම</t>
  </si>
  <si>
    <t xml:space="preserve"> H - වැඩ නිම කර ගෙවීම් අවසන් කර නැත</t>
  </si>
  <si>
    <t xml:space="preserve">  I  - වැඩ හා ගෙවීම් කටයුතු අවසන් කිරීම</t>
  </si>
  <si>
    <t xml:space="preserve"> Q -  ගැටළු</t>
  </si>
  <si>
    <t xml:space="preserve">                                 </t>
  </si>
  <si>
    <t xml:space="preserve">                                </t>
  </si>
  <si>
    <t>H 81141228003</t>
  </si>
  <si>
    <t xml:space="preserve">මොරටුව ප්‍රා.ලේ.කො.මොරටුව ඉදිබැද්ද බෝට්ටු ක්ලබ් පාර අංක 04 නිවසේ පදිංචි සරත් පුනාන්දු මහතාගේ නිවස අසල ඇති පොදු පාරේ විදුලි කණුවක් සවි කිරීම </t>
  </si>
  <si>
    <t>I</t>
  </si>
  <si>
    <t>S 81422928021</t>
  </si>
  <si>
    <t>24/7/2018</t>
  </si>
  <si>
    <t>සුසිල් කිදෙල්පිටිය මැතිතුමා</t>
  </si>
  <si>
    <t>N 81422828022</t>
  </si>
  <si>
    <t>31/7/2018</t>
  </si>
  <si>
    <t>ශ්‍රිනාත් පෙරේරා මැතිතුමා</t>
  </si>
  <si>
    <t>H 81431128024</t>
  </si>
  <si>
    <t>රොඩ්නි ෆ්‍රෙෂර් මැතිතුමා</t>
  </si>
  <si>
    <t>H 81431128025</t>
  </si>
  <si>
    <t>N 8135828026</t>
  </si>
  <si>
    <t>අමාත්‍යාංශය       :  මාරග,ප්‍රවාහන,සමුපකාර සංවරධන හා වෙළද,නිවාස හා ඉදිකිරීම්,වතු යටිතල පහසුකම්,කරමාන්ත ................... පිළිබද  අමාත්‍යාංශය</t>
  </si>
  <si>
    <t>මංජු ශ්‍රී අරංගල මැතිතුමා</t>
  </si>
  <si>
    <t>අමාත්‍යාංශය       : පළාත් පාලන,ආරථික ප්‍රවර්ධන,විදුලිබල හා බලශක්ති,පරිසර කටයුතු ජලසම්පාදන හා ජලාපවහන සහ සංචාරක කටයුතු අමාත්‍යාංශය</t>
  </si>
  <si>
    <t>N 81385828003</t>
  </si>
  <si>
    <t>මොරටුව ප්‍රා.ලේ.කො.එගොඩඋයන ලියාපදිංචි ශ්‍රී සද්ධර  මා්දය දය දහම් පාසලට   දහම් පාසල් උපකරණ ලබාදීම</t>
  </si>
  <si>
    <t xml:space="preserve">                                                                    2018/12/31  දිනට ප්‍රගතිය</t>
  </si>
  <si>
    <t xml:space="preserve">                                                2018/12/31   දිනට ප්‍රගතිය</t>
  </si>
  <si>
    <t xml:space="preserve">මොරටුව ප්‍රා.ලේ.කො.මොරටුව ලුනාව දිස්ත්‍රික් රෝහලේ පිවිසුම්     මාරගය අන්තර් සම්බන්ධිත කුට්ටිගල් අතුරා සංවර්ධනය කිරීම  </t>
  </si>
  <si>
    <t>N 81422828029</t>
  </si>
  <si>
    <t>මොරටුව ප්‍රා.ලේ.කො.තෝරාගත් ලියාපදිංචි ග්‍රාම සංවරධන සමිති සදහා උපකරණ ලබාදීම</t>
  </si>
  <si>
    <t>ලෙනාඩ් කරුණාරත්න මැතිතුමා</t>
  </si>
  <si>
    <t>H 81431128030</t>
  </si>
  <si>
    <t xml:space="preserve">මොරටුව ප්‍රා.ලේ.කො.මොරටුව එගොඩඋයන ආනෝල්ඩ් පෙදෙස දකුණු පසට ඇති අතුරු මාර්ගය වරි.අංක 57 පී.යු.ජිල්ඩින් මහතාගේ නිවස අසල පොදු පාර  සංවරධනය කිරීම  </t>
  </si>
  <si>
    <t>H 81431128031</t>
  </si>
  <si>
    <t>දිග මීටර්24. 768</t>
  </si>
  <si>
    <t xml:space="preserve">මොරටුව ප්‍රා.ලේ.කො.කඩලාන කෝවිල පාර වරිපනම් අංක 63ඒ ඩියුඩර් මහතාගේ නිවස අසලින් ඇති පොදු මාරග  ය් පැති බැම්ම සංවරධනය කිරීම </t>
  </si>
  <si>
    <t>දිග මීටර්37. 597</t>
  </si>
  <si>
    <t>දිග මීටර්56. 726</t>
  </si>
  <si>
    <t>දිග මීටර් 52. 024</t>
  </si>
  <si>
    <t>දිග මීටර් 51. 186</t>
  </si>
  <si>
    <t>දිග මීටර් 06. 860</t>
  </si>
  <si>
    <t>දිග මීටර් 44. 357</t>
  </si>
  <si>
    <t xml:space="preserve">                                                                    2018/12/31   දිනට ප්‍රගතිය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</si>
</sst>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Iskoola Pota"/>
      <family val="2"/>
    </font>
    <font>
      <sz val="14"/>
      <color theme="1"/>
      <name val="Iskoola Pota"/>
      <family val="2"/>
    </font>
    <font>
      <sz val="12"/>
      <color theme="1"/>
      <name val="Iskoola Pot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0" xfId="0" applyBorder="1"/>
    <xf numFmtId="4" fontId="0" fillId="0" borderId="0" xfId="0" applyNumberFormat="1" applyBorder="1"/>
    <xf numFmtId="0" fontId="2" fillId="0" borderId="0" xfId="0" applyFont="1" applyFill="1" applyBorder="1"/>
    <xf numFmtId="9" fontId="0" fillId="0" borderId="0" xfId="0" applyNumberFormat="1"/>
    <xf numFmtId="4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/>
    <xf numFmtId="0" fontId="3" fillId="0" borderId="0" xfId="0" applyFont="1" applyAlignment="1"/>
    <xf numFmtId="0" fontId="0" fillId="0" borderId="2" xfId="0" applyBorder="1" applyAlignment="1">
      <alignment wrapText="1"/>
    </xf>
    <xf numFmtId="3" fontId="4" fillId="0" borderId="1" xfId="0" applyNumberFormat="1" applyFont="1" applyBorder="1"/>
    <xf numFmtId="4" fontId="2" fillId="0" borderId="1" xfId="0" applyNumberFormat="1" applyFont="1" applyBorder="1" applyAlignment="1">
      <alignment wrapText="1"/>
    </xf>
    <xf numFmtId="4" fontId="2" fillId="0" borderId="1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4" fontId="6" fillId="0" borderId="1" xfId="0" applyNumberFormat="1" applyFont="1" applyBorder="1"/>
    <xf numFmtId="0" fontId="1" fillId="0" borderId="0" xfId="0" applyFont="1" applyAlignment="1"/>
    <xf numFmtId="0" fontId="3" fillId="0" borderId="0" xfId="0" applyFont="1" applyAlignment="1"/>
    <xf numFmtId="0" fontId="0" fillId="0" borderId="0" xfId="0" applyAlignment="1">
      <alignment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sqref="A1:L31"/>
    </sheetView>
  </sheetViews>
  <sheetFormatPr defaultRowHeight="15"/>
  <cols>
    <col min="1" max="1" width="16.28515625" customWidth="1"/>
    <col min="2" max="2" width="33.42578125" customWidth="1"/>
    <col min="3" max="3" width="13.140625" customWidth="1"/>
    <col min="4" max="4" width="11.85546875" customWidth="1"/>
    <col min="5" max="5" width="8.7109375" customWidth="1"/>
    <col min="6" max="6" width="8.85546875" customWidth="1"/>
    <col min="7" max="7" width="12.42578125" customWidth="1"/>
    <col min="8" max="8" width="12.28515625" customWidth="1"/>
    <col min="9" max="10" width="6.7109375" customWidth="1"/>
    <col min="11" max="11" width="9.28515625" customWidth="1"/>
    <col min="12" max="12" width="20" customWidth="1"/>
  </cols>
  <sheetData>
    <row r="1" spans="1:14" ht="30.75" customHeight="1">
      <c r="A1" s="29" t="s">
        <v>119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4" ht="30.75" customHeight="1">
      <c r="A2" s="28" t="s">
        <v>27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4" ht="18.75">
      <c r="A3" s="28" t="s">
        <v>33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4" ht="18.75">
      <c r="A4" s="28" t="s">
        <v>32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4" ht="18.75">
      <c r="A5" s="28" t="s">
        <v>113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4" ht="63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31</v>
      </c>
      <c r="J6" s="6" t="s">
        <v>8</v>
      </c>
      <c r="K6" s="4" t="s">
        <v>10</v>
      </c>
      <c r="L6" s="6" t="s">
        <v>11</v>
      </c>
      <c r="N6" s="26"/>
    </row>
    <row r="7" spans="1:14" ht="90" customHeight="1">
      <c r="A7" s="17" t="s">
        <v>41</v>
      </c>
      <c r="B7" s="16" t="s">
        <v>42</v>
      </c>
      <c r="C7" s="18">
        <v>500000</v>
      </c>
      <c r="D7" s="20">
        <v>43284</v>
      </c>
      <c r="E7" s="17" t="s">
        <v>28</v>
      </c>
      <c r="F7" s="17" t="s">
        <v>29</v>
      </c>
      <c r="G7" s="18">
        <v>662879.47</v>
      </c>
      <c r="H7" s="18">
        <v>495282.87</v>
      </c>
      <c r="I7" s="23">
        <v>16</v>
      </c>
      <c r="J7" s="23">
        <v>16</v>
      </c>
      <c r="K7" s="19" t="s">
        <v>102</v>
      </c>
      <c r="L7" s="19" t="s">
        <v>38</v>
      </c>
    </row>
    <row r="8" spans="1:14" ht="75" customHeight="1">
      <c r="A8" s="17" t="s">
        <v>43</v>
      </c>
      <c r="B8" s="16" t="s">
        <v>44</v>
      </c>
      <c r="C8" s="18">
        <v>750000</v>
      </c>
      <c r="D8" s="20" t="s">
        <v>45</v>
      </c>
      <c r="E8" s="17" t="s">
        <v>28</v>
      </c>
      <c r="F8" s="17" t="s">
        <v>29</v>
      </c>
      <c r="G8" s="18">
        <v>748665</v>
      </c>
      <c r="H8" s="18">
        <v>748665</v>
      </c>
      <c r="I8" s="17">
        <v>127</v>
      </c>
      <c r="J8" s="17">
        <v>127</v>
      </c>
      <c r="K8" s="19" t="s">
        <v>102</v>
      </c>
      <c r="L8" s="19" t="s">
        <v>38</v>
      </c>
    </row>
    <row r="9" spans="1:14" ht="90" customHeight="1">
      <c r="A9" s="17" t="s">
        <v>46</v>
      </c>
      <c r="B9" s="16" t="s">
        <v>42</v>
      </c>
      <c r="C9" s="9">
        <v>200000</v>
      </c>
      <c r="D9" s="20" t="s">
        <v>49</v>
      </c>
      <c r="E9" s="17" t="s">
        <v>28</v>
      </c>
      <c r="F9" s="17" t="s">
        <v>29</v>
      </c>
      <c r="G9" s="9">
        <v>285050</v>
      </c>
      <c r="H9" s="9">
        <v>200000</v>
      </c>
      <c r="I9" s="2">
        <v>12</v>
      </c>
      <c r="J9" s="2">
        <v>12</v>
      </c>
      <c r="K9" s="19" t="s">
        <v>102</v>
      </c>
      <c r="L9" s="10" t="s">
        <v>48</v>
      </c>
    </row>
    <row r="10" spans="1:14" ht="90" customHeight="1">
      <c r="A10" s="17" t="s">
        <v>81</v>
      </c>
      <c r="B10" s="16" t="s">
        <v>82</v>
      </c>
      <c r="C10" s="9">
        <v>75000</v>
      </c>
      <c r="D10" s="20">
        <v>43379</v>
      </c>
      <c r="E10" s="17" t="s">
        <v>28</v>
      </c>
      <c r="F10" s="17" t="s">
        <v>29</v>
      </c>
      <c r="G10" s="9">
        <v>75000</v>
      </c>
      <c r="H10" s="9">
        <v>75000</v>
      </c>
      <c r="I10" s="2">
        <v>60</v>
      </c>
      <c r="J10" s="2">
        <v>60</v>
      </c>
      <c r="K10" s="19" t="s">
        <v>102</v>
      </c>
      <c r="L10" s="10" t="s">
        <v>83</v>
      </c>
    </row>
    <row r="11" spans="1:14" ht="75" customHeight="1">
      <c r="A11" s="17" t="s">
        <v>51</v>
      </c>
      <c r="B11" s="10" t="s">
        <v>50</v>
      </c>
      <c r="C11" s="9">
        <v>500000</v>
      </c>
      <c r="D11" s="20">
        <v>43409</v>
      </c>
      <c r="E11" s="17" t="s">
        <v>28</v>
      </c>
      <c r="F11" s="17" t="s">
        <v>29</v>
      </c>
      <c r="G11" s="9">
        <v>500000</v>
      </c>
      <c r="H11" s="9">
        <v>499789.78</v>
      </c>
      <c r="I11" s="10" t="s">
        <v>130</v>
      </c>
      <c r="J11" s="3">
        <v>500</v>
      </c>
      <c r="K11" s="19" t="s">
        <v>102</v>
      </c>
      <c r="L11" s="10" t="s">
        <v>47</v>
      </c>
    </row>
    <row r="12" spans="1:14" ht="75" customHeight="1">
      <c r="A12" s="17" t="s">
        <v>52</v>
      </c>
      <c r="B12" s="10" t="s">
        <v>120</v>
      </c>
      <c r="C12" s="9">
        <v>500000</v>
      </c>
      <c r="D12" s="20">
        <v>43409</v>
      </c>
      <c r="E12" s="17" t="s">
        <v>28</v>
      </c>
      <c r="F12" s="17" t="s">
        <v>29</v>
      </c>
      <c r="G12" s="9">
        <v>500000</v>
      </c>
      <c r="H12" s="9">
        <v>494171</v>
      </c>
      <c r="I12" s="10" t="s">
        <v>129</v>
      </c>
      <c r="J12" s="3">
        <v>1000</v>
      </c>
      <c r="K12" s="19" t="s">
        <v>102</v>
      </c>
      <c r="L12" s="10" t="s">
        <v>47</v>
      </c>
    </row>
    <row r="13" spans="1:14" ht="84.95" customHeight="1">
      <c r="A13" s="17" t="s">
        <v>53</v>
      </c>
      <c r="B13" s="16" t="s">
        <v>44</v>
      </c>
      <c r="C13" s="9">
        <v>350000</v>
      </c>
      <c r="D13" s="20">
        <v>43409</v>
      </c>
      <c r="E13" s="17" t="s">
        <v>28</v>
      </c>
      <c r="F13" s="17" t="s">
        <v>29</v>
      </c>
      <c r="G13" s="9">
        <v>349980</v>
      </c>
      <c r="H13" s="9">
        <v>349980</v>
      </c>
      <c r="I13" s="2">
        <v>11</v>
      </c>
      <c r="J13" s="2">
        <v>11</v>
      </c>
      <c r="K13" s="19" t="s">
        <v>102</v>
      </c>
      <c r="L13" s="10" t="s">
        <v>47</v>
      </c>
    </row>
    <row r="14" spans="1:14" ht="90" customHeight="1">
      <c r="A14" s="17" t="s">
        <v>54</v>
      </c>
      <c r="B14" s="16" t="s">
        <v>42</v>
      </c>
      <c r="C14" s="9">
        <v>500000</v>
      </c>
      <c r="D14" s="20">
        <v>43409</v>
      </c>
      <c r="E14" s="17" t="s">
        <v>28</v>
      </c>
      <c r="F14" s="17" t="s">
        <v>29</v>
      </c>
      <c r="G14" s="9">
        <v>670540</v>
      </c>
      <c r="H14" s="9">
        <v>500000</v>
      </c>
      <c r="I14" s="2">
        <v>19</v>
      </c>
      <c r="J14" s="2">
        <v>19</v>
      </c>
      <c r="K14" s="19" t="s">
        <v>102</v>
      </c>
      <c r="L14" s="10" t="s">
        <v>47</v>
      </c>
    </row>
    <row r="15" spans="1:14" ht="75" customHeight="1">
      <c r="A15" s="17" t="s">
        <v>78</v>
      </c>
      <c r="B15" s="10" t="s">
        <v>125</v>
      </c>
      <c r="C15" s="9">
        <v>265000</v>
      </c>
      <c r="D15" s="20" t="s">
        <v>64</v>
      </c>
      <c r="E15" s="17" t="s">
        <v>28</v>
      </c>
      <c r="F15" s="17" t="s">
        <v>29</v>
      </c>
      <c r="G15" s="9">
        <v>265000</v>
      </c>
      <c r="H15" s="9">
        <v>255364</v>
      </c>
      <c r="I15" s="10" t="s">
        <v>131</v>
      </c>
      <c r="J15" s="3">
        <v>300</v>
      </c>
      <c r="K15" s="19" t="s">
        <v>102</v>
      </c>
      <c r="L15" s="10" t="s">
        <v>65</v>
      </c>
    </row>
    <row r="16" spans="1:14" ht="75" customHeight="1">
      <c r="A16" s="17" t="s">
        <v>79</v>
      </c>
      <c r="B16" s="16" t="s">
        <v>44</v>
      </c>
      <c r="C16" s="9">
        <v>540000</v>
      </c>
      <c r="D16" s="20" t="s">
        <v>64</v>
      </c>
      <c r="E16" s="17" t="s">
        <v>28</v>
      </c>
      <c r="F16" s="17" t="s">
        <v>29</v>
      </c>
      <c r="G16" s="3">
        <v>539118.56000000006</v>
      </c>
      <c r="H16" s="9">
        <v>539118.56000000006</v>
      </c>
      <c r="I16" s="2">
        <v>19</v>
      </c>
      <c r="J16" s="2">
        <v>19</v>
      </c>
      <c r="K16" s="19" t="s">
        <v>102</v>
      </c>
      <c r="L16" s="10" t="s">
        <v>65</v>
      </c>
    </row>
    <row r="17" spans="1:12" ht="90" customHeight="1">
      <c r="A17" s="17" t="s">
        <v>80</v>
      </c>
      <c r="B17" s="16" t="s">
        <v>42</v>
      </c>
      <c r="C17" s="9">
        <v>500000</v>
      </c>
      <c r="D17" s="20" t="s">
        <v>64</v>
      </c>
      <c r="E17" s="17" t="s">
        <v>28</v>
      </c>
      <c r="F17" s="17" t="s">
        <v>29</v>
      </c>
      <c r="G17" s="27">
        <v>935509.8</v>
      </c>
      <c r="H17" s="9">
        <v>500000</v>
      </c>
      <c r="I17" s="2">
        <v>24</v>
      </c>
      <c r="J17" s="2">
        <v>24</v>
      </c>
      <c r="K17" s="19" t="s">
        <v>102</v>
      </c>
      <c r="L17" s="10" t="s">
        <v>65</v>
      </c>
    </row>
    <row r="18" spans="1:12" ht="75" customHeight="1">
      <c r="A18" s="3" t="s">
        <v>84</v>
      </c>
      <c r="B18" s="16" t="s">
        <v>85</v>
      </c>
      <c r="C18" s="9">
        <v>250000</v>
      </c>
      <c r="D18" s="20">
        <v>43166</v>
      </c>
      <c r="E18" s="17" t="s">
        <v>28</v>
      </c>
      <c r="F18" s="17" t="s">
        <v>29</v>
      </c>
      <c r="G18" s="9">
        <v>250000</v>
      </c>
      <c r="H18" s="9">
        <v>220606.6</v>
      </c>
      <c r="I18" s="10" t="s">
        <v>134</v>
      </c>
      <c r="J18" s="3">
        <v>300</v>
      </c>
      <c r="K18" s="19" t="s">
        <v>102</v>
      </c>
      <c r="L18" s="10" t="s">
        <v>65</v>
      </c>
    </row>
    <row r="19" spans="1:12" ht="75" customHeight="1">
      <c r="A19" s="3" t="s">
        <v>86</v>
      </c>
      <c r="B19" s="16" t="s">
        <v>87</v>
      </c>
      <c r="C19" s="9">
        <v>135000</v>
      </c>
      <c r="D19" s="20">
        <v>43166</v>
      </c>
      <c r="E19" s="17" t="s">
        <v>28</v>
      </c>
      <c r="F19" s="17" t="s">
        <v>29</v>
      </c>
      <c r="G19" s="9">
        <v>135000</v>
      </c>
      <c r="H19" s="9">
        <v>119448.15</v>
      </c>
      <c r="I19" s="10" t="s">
        <v>127</v>
      </c>
      <c r="J19" s="3">
        <v>200</v>
      </c>
      <c r="K19" s="19" t="s">
        <v>102</v>
      </c>
      <c r="L19" s="10" t="s">
        <v>65</v>
      </c>
    </row>
    <row r="20" spans="1:12" ht="75" customHeight="1">
      <c r="A20" s="3" t="s">
        <v>88</v>
      </c>
      <c r="B20" s="16" t="s">
        <v>89</v>
      </c>
      <c r="C20" s="9">
        <v>250000</v>
      </c>
      <c r="D20" s="20">
        <v>43166</v>
      </c>
      <c r="E20" s="17" t="s">
        <v>28</v>
      </c>
      <c r="F20" s="17" t="s">
        <v>29</v>
      </c>
      <c r="G20" s="9">
        <v>250000</v>
      </c>
      <c r="H20" s="9">
        <v>211165.2</v>
      </c>
      <c r="I20" s="10" t="s">
        <v>132</v>
      </c>
      <c r="J20" s="3">
        <v>300</v>
      </c>
      <c r="K20" s="19" t="s">
        <v>102</v>
      </c>
      <c r="L20" s="10" t="s">
        <v>65</v>
      </c>
    </row>
    <row r="21" spans="1:12" ht="75" customHeight="1">
      <c r="A21" s="3" t="s">
        <v>90</v>
      </c>
      <c r="B21" s="16" t="s">
        <v>128</v>
      </c>
      <c r="C21" s="9">
        <v>100000</v>
      </c>
      <c r="D21" s="20">
        <v>43166</v>
      </c>
      <c r="E21" s="17" t="s">
        <v>28</v>
      </c>
      <c r="F21" s="17" t="s">
        <v>29</v>
      </c>
      <c r="G21" s="9">
        <v>100000</v>
      </c>
      <c r="H21" s="9">
        <v>91432.55</v>
      </c>
      <c r="I21" s="10" t="s">
        <v>133</v>
      </c>
      <c r="J21" s="3">
        <v>200</v>
      </c>
      <c r="K21" s="19" t="s">
        <v>102</v>
      </c>
      <c r="L21" s="10" t="s">
        <v>65</v>
      </c>
    </row>
    <row r="22" spans="1:12" ht="90" customHeight="1">
      <c r="A22" s="17" t="s">
        <v>91</v>
      </c>
      <c r="B22" s="16" t="s">
        <v>42</v>
      </c>
      <c r="C22" s="9">
        <v>100000</v>
      </c>
      <c r="D22" s="20">
        <v>43166</v>
      </c>
      <c r="E22" s="17" t="s">
        <v>28</v>
      </c>
      <c r="F22" s="17" t="s">
        <v>29</v>
      </c>
      <c r="G22" s="3">
        <v>132698.29</v>
      </c>
      <c r="H22" s="9">
        <v>100000</v>
      </c>
      <c r="I22" s="2">
        <v>17</v>
      </c>
      <c r="J22" s="2">
        <v>17</v>
      </c>
      <c r="K22" s="19" t="s">
        <v>102</v>
      </c>
      <c r="L22" s="2" t="s">
        <v>92</v>
      </c>
    </row>
    <row r="23" spans="1:12" ht="75" customHeight="1">
      <c r="A23" s="17" t="s">
        <v>103</v>
      </c>
      <c r="B23" s="16" t="s">
        <v>82</v>
      </c>
      <c r="C23" s="9">
        <v>60000</v>
      </c>
      <c r="D23" s="20" t="s">
        <v>104</v>
      </c>
      <c r="E23" s="17" t="s">
        <v>28</v>
      </c>
      <c r="F23" s="17" t="s">
        <v>29</v>
      </c>
      <c r="G23" s="9">
        <v>60000</v>
      </c>
      <c r="H23" s="9">
        <v>60000</v>
      </c>
      <c r="I23" s="2"/>
      <c r="J23" s="3">
        <v>40</v>
      </c>
      <c r="K23" s="19" t="s">
        <v>102</v>
      </c>
      <c r="L23" s="10" t="s">
        <v>105</v>
      </c>
    </row>
    <row r="24" spans="1:12" ht="90" customHeight="1">
      <c r="A24" s="3" t="s">
        <v>106</v>
      </c>
      <c r="B24" s="16" t="s">
        <v>42</v>
      </c>
      <c r="C24" s="9">
        <v>400000</v>
      </c>
      <c r="D24" s="20" t="s">
        <v>107</v>
      </c>
      <c r="E24" s="17" t="s">
        <v>28</v>
      </c>
      <c r="F24" s="17" t="s">
        <v>29</v>
      </c>
      <c r="G24" s="9">
        <v>532651</v>
      </c>
      <c r="H24" s="9">
        <v>399488.25</v>
      </c>
      <c r="I24" s="3">
        <v>33</v>
      </c>
      <c r="J24" s="3">
        <v>33</v>
      </c>
      <c r="K24" s="19" t="s">
        <v>102</v>
      </c>
      <c r="L24" s="10" t="s">
        <v>108</v>
      </c>
    </row>
    <row r="25" spans="1:12" ht="75" customHeight="1">
      <c r="A25" s="17" t="s">
        <v>109</v>
      </c>
      <c r="B25" s="16" t="s">
        <v>44</v>
      </c>
      <c r="C25" s="9">
        <v>175000</v>
      </c>
      <c r="D25" s="20">
        <v>43381</v>
      </c>
      <c r="E25" s="17" t="s">
        <v>28</v>
      </c>
      <c r="F25" s="17" t="s">
        <v>29</v>
      </c>
      <c r="G25" s="9">
        <v>175199.04</v>
      </c>
      <c r="H25" s="9">
        <v>175000</v>
      </c>
      <c r="I25" s="3">
        <v>34</v>
      </c>
      <c r="J25" s="3">
        <v>34</v>
      </c>
      <c r="K25" s="19" t="s">
        <v>102</v>
      </c>
      <c r="L25" s="10" t="s">
        <v>110</v>
      </c>
    </row>
    <row r="26" spans="1:12" ht="75" customHeight="1">
      <c r="A26" s="17" t="s">
        <v>111</v>
      </c>
      <c r="B26" s="16" t="s">
        <v>44</v>
      </c>
      <c r="C26" s="9">
        <v>150000</v>
      </c>
      <c r="D26" s="20">
        <v>43320</v>
      </c>
      <c r="E26" s="17" t="s">
        <v>28</v>
      </c>
      <c r="F26" s="17" t="s">
        <v>29</v>
      </c>
      <c r="G26" s="9">
        <v>149952</v>
      </c>
      <c r="H26" s="9">
        <v>149952</v>
      </c>
      <c r="I26" s="3">
        <v>4</v>
      </c>
      <c r="J26" s="3">
        <v>4</v>
      </c>
      <c r="K26" s="19" t="s">
        <v>102</v>
      </c>
      <c r="L26" s="10" t="s">
        <v>47</v>
      </c>
    </row>
    <row r="27" spans="1:12" ht="75" customHeight="1">
      <c r="A27" s="3" t="s">
        <v>112</v>
      </c>
      <c r="B27" s="16" t="s">
        <v>122</v>
      </c>
      <c r="C27" s="9">
        <v>100000</v>
      </c>
      <c r="D27" s="20">
        <v>43320</v>
      </c>
      <c r="E27" s="17" t="s">
        <v>28</v>
      </c>
      <c r="F27" s="17" t="s">
        <v>29</v>
      </c>
      <c r="G27" s="9">
        <v>99584</v>
      </c>
      <c r="H27" s="9">
        <v>99584</v>
      </c>
      <c r="I27" s="3">
        <v>300</v>
      </c>
      <c r="J27" s="3">
        <v>300</v>
      </c>
      <c r="K27" s="19" t="s">
        <v>102</v>
      </c>
      <c r="L27" s="10" t="s">
        <v>47</v>
      </c>
    </row>
    <row r="28" spans="1:12" ht="90" customHeight="1">
      <c r="A28" s="3" t="s">
        <v>121</v>
      </c>
      <c r="B28" s="16" t="s">
        <v>42</v>
      </c>
      <c r="C28" s="9">
        <v>100000</v>
      </c>
      <c r="D28" s="20">
        <v>43411</v>
      </c>
      <c r="E28" s="17" t="s">
        <v>28</v>
      </c>
      <c r="F28" s="17" t="s">
        <v>29</v>
      </c>
      <c r="G28" s="9">
        <v>132500</v>
      </c>
      <c r="H28" s="9">
        <v>100000</v>
      </c>
      <c r="I28" s="2"/>
      <c r="J28" s="3">
        <v>13</v>
      </c>
      <c r="K28" s="19" t="s">
        <v>102</v>
      </c>
      <c r="L28" s="10" t="s">
        <v>123</v>
      </c>
    </row>
    <row r="29" spans="1:12" ht="75" customHeight="1">
      <c r="A29" s="17" t="s">
        <v>124</v>
      </c>
      <c r="B29" s="16" t="s">
        <v>44</v>
      </c>
      <c r="C29" s="9">
        <v>150000</v>
      </c>
      <c r="D29" s="20">
        <v>43461</v>
      </c>
      <c r="E29" s="17" t="s">
        <v>28</v>
      </c>
      <c r="F29" s="17" t="s">
        <v>29</v>
      </c>
      <c r="G29" s="9">
        <v>149250</v>
      </c>
      <c r="H29" s="9">
        <v>149250</v>
      </c>
      <c r="I29" s="2"/>
      <c r="J29" s="3">
        <v>30</v>
      </c>
      <c r="K29" s="19" t="s">
        <v>102</v>
      </c>
      <c r="L29" s="10" t="s">
        <v>114</v>
      </c>
    </row>
    <row r="30" spans="1:12" ht="75" customHeight="1">
      <c r="A30" s="17" t="s">
        <v>126</v>
      </c>
      <c r="B30" s="16" t="s">
        <v>44</v>
      </c>
      <c r="C30" s="9">
        <v>8000</v>
      </c>
      <c r="D30" s="20">
        <v>43452</v>
      </c>
      <c r="E30" s="17" t="s">
        <v>28</v>
      </c>
      <c r="F30" s="17" t="s">
        <v>29</v>
      </c>
      <c r="G30" s="9">
        <v>7860</v>
      </c>
      <c r="H30" s="9">
        <v>7860</v>
      </c>
      <c r="I30" s="2"/>
      <c r="J30" s="3">
        <v>1</v>
      </c>
      <c r="K30" s="19" t="s">
        <v>102</v>
      </c>
      <c r="L30" s="10" t="s">
        <v>65</v>
      </c>
    </row>
    <row r="31" spans="1:12">
      <c r="C31" s="15">
        <f>SUM(C7:C30)</f>
        <v>6658000</v>
      </c>
      <c r="H31" s="15">
        <f>SUM(H7:H30)</f>
        <v>6541157.9600000009</v>
      </c>
    </row>
  </sheetData>
  <mergeCells count="5">
    <mergeCell ref="A2:L2"/>
    <mergeCell ref="A1:L1"/>
    <mergeCell ref="A3:L3"/>
    <mergeCell ref="A4:L4"/>
    <mergeCell ref="A5:L5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M16" sqref="M16"/>
    </sheetView>
  </sheetViews>
  <sheetFormatPr defaultRowHeight="15"/>
  <cols>
    <col min="1" max="1" width="16.42578125" customWidth="1"/>
    <col min="2" max="2" width="34" customWidth="1"/>
    <col min="3" max="3" width="13" customWidth="1"/>
    <col min="4" max="4" width="11.7109375" customWidth="1"/>
    <col min="5" max="5" width="10.5703125" customWidth="1"/>
    <col min="6" max="6" width="10.28515625" customWidth="1"/>
    <col min="7" max="7" width="12.7109375" customWidth="1"/>
    <col min="8" max="8" width="11.5703125" customWidth="1"/>
    <col min="9" max="9" width="8.5703125" customWidth="1"/>
    <col min="10" max="10" width="10.42578125" customWidth="1"/>
    <col min="11" max="11" width="12.140625" customWidth="1"/>
    <col min="12" max="12" width="20" customWidth="1"/>
  </cols>
  <sheetData>
    <row r="1" spans="1:12" ht="30.75" customHeight="1">
      <c r="A1" s="29" t="s">
        <v>118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30.75" customHeight="1">
      <c r="A2" s="28" t="s">
        <v>34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8.75">
      <c r="A3" s="28" t="s">
        <v>35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>
      <c r="A4" s="28" t="s">
        <v>37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18.75">
      <c r="A5" s="28" t="s">
        <v>36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47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31</v>
      </c>
      <c r="J6" s="4" t="s">
        <v>8</v>
      </c>
      <c r="K6" s="4" t="s">
        <v>10</v>
      </c>
      <c r="L6" s="6" t="s">
        <v>11</v>
      </c>
    </row>
    <row r="7" spans="1:12" ht="75" customHeight="1">
      <c r="A7" s="17" t="s">
        <v>39</v>
      </c>
      <c r="B7" s="16" t="s">
        <v>40</v>
      </c>
      <c r="C7" s="18">
        <v>250000</v>
      </c>
      <c r="D7" s="20" t="s">
        <v>49</v>
      </c>
      <c r="E7" s="17" t="s">
        <v>28</v>
      </c>
      <c r="F7" s="17" t="s">
        <v>29</v>
      </c>
      <c r="G7" s="9">
        <v>249950</v>
      </c>
      <c r="H7" s="9">
        <v>249950</v>
      </c>
      <c r="I7" s="4">
        <v>1000</v>
      </c>
      <c r="J7" s="4">
        <v>1000</v>
      </c>
      <c r="K7" s="19" t="s">
        <v>102</v>
      </c>
      <c r="L7" s="16" t="s">
        <v>38</v>
      </c>
    </row>
    <row r="8" spans="1:12" ht="60" customHeight="1">
      <c r="A8" s="17" t="s">
        <v>55</v>
      </c>
      <c r="B8" s="16" t="s">
        <v>56</v>
      </c>
      <c r="C8" s="18">
        <v>120000</v>
      </c>
      <c r="D8" s="20" t="s">
        <v>49</v>
      </c>
      <c r="E8" s="17" t="s">
        <v>28</v>
      </c>
      <c r="F8" s="17" t="s">
        <v>29</v>
      </c>
      <c r="G8" s="9">
        <v>124066</v>
      </c>
      <c r="H8" s="9">
        <v>119950</v>
      </c>
      <c r="I8" s="4">
        <v>250</v>
      </c>
      <c r="J8" s="4">
        <v>250</v>
      </c>
      <c r="K8" s="19" t="s">
        <v>102</v>
      </c>
      <c r="L8" s="16" t="s">
        <v>48</v>
      </c>
    </row>
    <row r="9" spans="1:12" ht="84.95" customHeight="1">
      <c r="A9" s="17" t="s">
        <v>57</v>
      </c>
      <c r="B9" s="16" t="s">
        <v>56</v>
      </c>
      <c r="C9" s="18">
        <v>50000</v>
      </c>
      <c r="D9" s="20">
        <v>43409</v>
      </c>
      <c r="E9" s="17" t="s">
        <v>28</v>
      </c>
      <c r="F9" s="17" t="s">
        <v>29</v>
      </c>
      <c r="G9" s="9">
        <v>49000</v>
      </c>
      <c r="H9" s="9">
        <v>49000</v>
      </c>
      <c r="I9" s="3">
        <v>100</v>
      </c>
      <c r="J9" s="3">
        <v>100</v>
      </c>
      <c r="K9" s="19" t="s">
        <v>102</v>
      </c>
      <c r="L9" s="10" t="s">
        <v>47</v>
      </c>
    </row>
    <row r="10" spans="1:12" ht="84.95" customHeight="1">
      <c r="A10" s="17" t="s">
        <v>58</v>
      </c>
      <c r="B10" s="16" t="s">
        <v>59</v>
      </c>
      <c r="C10" s="24">
        <v>200000</v>
      </c>
      <c r="D10" s="20">
        <v>43409</v>
      </c>
      <c r="E10" s="17" t="s">
        <v>28</v>
      </c>
      <c r="F10" s="17" t="s">
        <v>29</v>
      </c>
      <c r="G10" s="9">
        <v>199514.5</v>
      </c>
      <c r="H10" s="9">
        <v>199514.5</v>
      </c>
      <c r="I10" s="4">
        <v>1000</v>
      </c>
      <c r="J10" s="4">
        <v>1000</v>
      </c>
      <c r="K10" s="19" t="s">
        <v>102</v>
      </c>
      <c r="L10" s="10" t="s">
        <v>47</v>
      </c>
    </row>
    <row r="11" spans="1:12" ht="84.95" customHeight="1">
      <c r="A11" s="25" t="s">
        <v>60</v>
      </c>
      <c r="B11" s="16" t="s">
        <v>61</v>
      </c>
      <c r="C11" s="9">
        <v>50000</v>
      </c>
      <c r="D11" s="20">
        <v>43409</v>
      </c>
      <c r="E11" s="17" t="s">
        <v>28</v>
      </c>
      <c r="F11" s="17" t="s">
        <v>29</v>
      </c>
      <c r="G11" s="9">
        <v>50000</v>
      </c>
      <c r="H11" s="9">
        <v>50000</v>
      </c>
      <c r="I11" s="4">
        <v>2500</v>
      </c>
      <c r="J11" s="4">
        <v>2500</v>
      </c>
      <c r="K11" s="19" t="s">
        <v>102</v>
      </c>
      <c r="L11" s="10" t="s">
        <v>47</v>
      </c>
    </row>
    <row r="12" spans="1:12" ht="75" customHeight="1">
      <c r="A12" s="17" t="s">
        <v>62</v>
      </c>
      <c r="B12" s="16" t="s">
        <v>63</v>
      </c>
      <c r="C12" s="9">
        <v>30000</v>
      </c>
      <c r="D12" s="20" t="s">
        <v>64</v>
      </c>
      <c r="E12" s="17" t="s">
        <v>28</v>
      </c>
      <c r="F12" s="17" t="s">
        <v>29</v>
      </c>
      <c r="G12" s="9">
        <v>30032.5</v>
      </c>
      <c r="H12" s="9">
        <v>30000</v>
      </c>
      <c r="I12" s="3">
        <v>50</v>
      </c>
      <c r="J12" s="3">
        <v>50</v>
      </c>
      <c r="K12" s="19" t="s">
        <v>102</v>
      </c>
      <c r="L12" s="10" t="s">
        <v>65</v>
      </c>
    </row>
    <row r="13" spans="1:12" ht="75" customHeight="1">
      <c r="A13" s="25" t="s">
        <v>66</v>
      </c>
      <c r="B13" s="16" t="s">
        <v>67</v>
      </c>
      <c r="C13" s="9">
        <v>40000</v>
      </c>
      <c r="D13" s="20" t="s">
        <v>64</v>
      </c>
      <c r="E13" s="17" t="s">
        <v>28</v>
      </c>
      <c r="F13" s="17" t="s">
        <v>29</v>
      </c>
      <c r="G13" s="9">
        <v>40000</v>
      </c>
      <c r="H13" s="9">
        <v>40000</v>
      </c>
      <c r="I13" s="4">
        <v>2500</v>
      </c>
      <c r="J13" s="4">
        <v>2500</v>
      </c>
      <c r="K13" s="19" t="s">
        <v>102</v>
      </c>
      <c r="L13" s="10" t="s">
        <v>65</v>
      </c>
    </row>
    <row r="14" spans="1:12" ht="75" customHeight="1">
      <c r="A14" s="3" t="s">
        <v>68</v>
      </c>
      <c r="B14" s="16" t="s">
        <v>69</v>
      </c>
      <c r="C14" s="9">
        <v>40000</v>
      </c>
      <c r="D14" s="20" t="s">
        <v>64</v>
      </c>
      <c r="E14" s="17" t="s">
        <v>28</v>
      </c>
      <c r="F14" s="17" t="s">
        <v>29</v>
      </c>
      <c r="G14" s="9">
        <v>39734</v>
      </c>
      <c r="H14" s="9">
        <v>39734</v>
      </c>
      <c r="I14" s="3">
        <v>300</v>
      </c>
      <c r="J14" s="3">
        <v>300</v>
      </c>
      <c r="K14" s="19" t="s">
        <v>102</v>
      </c>
      <c r="L14" s="10" t="s">
        <v>65</v>
      </c>
    </row>
    <row r="15" spans="1:12" ht="75" customHeight="1">
      <c r="A15" s="3" t="s">
        <v>70</v>
      </c>
      <c r="B15" s="16" t="s">
        <v>71</v>
      </c>
      <c r="C15" s="9">
        <v>50000</v>
      </c>
      <c r="D15" s="20" t="s">
        <v>64</v>
      </c>
      <c r="E15" s="17" t="s">
        <v>28</v>
      </c>
      <c r="F15" s="17" t="s">
        <v>29</v>
      </c>
      <c r="G15" s="9">
        <v>49979.4</v>
      </c>
      <c r="H15" s="9">
        <v>49979.4</v>
      </c>
      <c r="I15" s="3">
        <v>300</v>
      </c>
      <c r="J15" s="3">
        <v>300</v>
      </c>
      <c r="K15" s="19" t="s">
        <v>102</v>
      </c>
      <c r="L15" s="10" t="s">
        <v>65</v>
      </c>
    </row>
    <row r="16" spans="1:12" ht="75" customHeight="1">
      <c r="A16" s="3" t="s">
        <v>72</v>
      </c>
      <c r="B16" s="16" t="s">
        <v>73</v>
      </c>
      <c r="C16" s="9">
        <v>50000</v>
      </c>
      <c r="D16" s="20" t="s">
        <v>64</v>
      </c>
      <c r="E16" s="17" t="s">
        <v>28</v>
      </c>
      <c r="F16" s="17" t="s">
        <v>29</v>
      </c>
      <c r="G16" s="9">
        <v>49960</v>
      </c>
      <c r="H16" s="9">
        <v>49960</v>
      </c>
      <c r="I16" s="3">
        <v>300</v>
      </c>
      <c r="J16" s="3">
        <v>300</v>
      </c>
      <c r="K16" s="19" t="s">
        <v>102</v>
      </c>
      <c r="L16" s="10" t="s">
        <v>65</v>
      </c>
    </row>
    <row r="17" spans="1:12" ht="75" customHeight="1">
      <c r="A17" s="17" t="s">
        <v>74</v>
      </c>
      <c r="B17" s="16" t="s">
        <v>75</v>
      </c>
      <c r="C17" s="9">
        <v>40000</v>
      </c>
      <c r="D17" s="20" t="s">
        <v>64</v>
      </c>
      <c r="E17" s="17" t="s">
        <v>28</v>
      </c>
      <c r="F17" s="17" t="s">
        <v>29</v>
      </c>
      <c r="G17" s="9">
        <v>39678</v>
      </c>
      <c r="H17" s="9">
        <v>39678</v>
      </c>
      <c r="I17" s="3">
        <v>300</v>
      </c>
      <c r="J17" s="3">
        <v>300</v>
      </c>
      <c r="K17" s="19" t="s">
        <v>102</v>
      </c>
      <c r="L17" s="10" t="s">
        <v>65</v>
      </c>
    </row>
    <row r="18" spans="1:12" ht="75" customHeight="1">
      <c r="A18" s="17" t="s">
        <v>76</v>
      </c>
      <c r="B18" s="16" t="s">
        <v>117</v>
      </c>
      <c r="C18" s="9">
        <v>30000</v>
      </c>
      <c r="D18" s="20" t="s">
        <v>64</v>
      </c>
      <c r="E18" s="17" t="s">
        <v>28</v>
      </c>
      <c r="F18" s="17" t="s">
        <v>29</v>
      </c>
      <c r="G18" s="9">
        <v>29572</v>
      </c>
      <c r="H18" s="9">
        <v>29572</v>
      </c>
      <c r="I18" s="3">
        <v>300</v>
      </c>
      <c r="J18" s="3">
        <v>300</v>
      </c>
      <c r="K18" s="19" t="s">
        <v>102</v>
      </c>
      <c r="L18" s="10" t="s">
        <v>65</v>
      </c>
    </row>
    <row r="19" spans="1:12">
      <c r="C19" s="15">
        <f>SUM(C7:C18)</f>
        <v>950000</v>
      </c>
      <c r="H19" s="15">
        <f>SUM(H7:H18)</f>
        <v>947337.9</v>
      </c>
    </row>
  </sheetData>
  <mergeCells count="5">
    <mergeCell ref="A1:L1"/>
    <mergeCell ref="A3:L3"/>
    <mergeCell ref="A4:L4"/>
    <mergeCell ref="A5:L5"/>
    <mergeCell ref="A2:L2"/>
  </mergeCells>
  <pageMargins left="0" right="0" top="0.39370078740157483" bottom="0.3937007874015748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sqref="A1:L14"/>
    </sheetView>
  </sheetViews>
  <sheetFormatPr defaultRowHeight="15"/>
  <cols>
    <col min="1" max="1" width="15.28515625" customWidth="1"/>
    <col min="2" max="2" width="32.5703125" customWidth="1"/>
    <col min="3" max="3" width="13.28515625" customWidth="1"/>
    <col min="4" max="4" width="11.85546875" customWidth="1"/>
    <col min="5" max="5" width="8.7109375" customWidth="1"/>
    <col min="6" max="6" width="7.7109375" customWidth="1"/>
    <col min="7" max="7" width="12.85546875" customWidth="1"/>
    <col min="8" max="8" width="13.140625" customWidth="1"/>
    <col min="9" max="10" width="7.140625" customWidth="1"/>
    <col min="11" max="11" width="9" customWidth="1"/>
    <col min="12" max="12" width="20" customWidth="1"/>
  </cols>
  <sheetData>
    <row r="1" spans="1:13" ht="30.75" customHeight="1">
      <c r="A1" s="29" t="s">
        <v>135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30.75" customHeight="1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ht="18.75">
      <c r="A3" s="28" t="s">
        <v>24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3" ht="18.75">
      <c r="A4" s="28" t="s">
        <v>25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3" ht="18.75">
      <c r="A5" s="28" t="s">
        <v>26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3" ht="63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31</v>
      </c>
      <c r="J6" s="4" t="s">
        <v>8</v>
      </c>
      <c r="K6" s="4" t="s">
        <v>10</v>
      </c>
      <c r="L6" s="6" t="s">
        <v>11</v>
      </c>
    </row>
    <row r="7" spans="1:13" ht="75" customHeight="1">
      <c r="A7" s="17" t="s">
        <v>77</v>
      </c>
      <c r="B7" s="16" t="s">
        <v>30</v>
      </c>
      <c r="C7" s="9">
        <v>150000</v>
      </c>
      <c r="D7" s="20">
        <v>43244</v>
      </c>
      <c r="E7" s="17" t="s">
        <v>28</v>
      </c>
      <c r="F7" s="17" t="s">
        <v>29</v>
      </c>
      <c r="G7" s="9">
        <v>149767</v>
      </c>
      <c r="H7" s="9">
        <v>149767</v>
      </c>
      <c r="I7" s="4">
        <v>350</v>
      </c>
      <c r="J7" s="3">
        <v>350</v>
      </c>
      <c r="K7" s="5" t="s">
        <v>102</v>
      </c>
      <c r="L7" s="19" t="s">
        <v>65</v>
      </c>
    </row>
    <row r="8" spans="1:13" ht="75" customHeight="1">
      <c r="A8" s="17" t="s">
        <v>93</v>
      </c>
      <c r="B8" s="16" t="s">
        <v>30</v>
      </c>
      <c r="C8" s="18">
        <v>20000</v>
      </c>
      <c r="D8" s="20">
        <v>43166</v>
      </c>
      <c r="E8" s="17" t="s">
        <v>28</v>
      </c>
      <c r="F8" s="17" t="s">
        <v>29</v>
      </c>
      <c r="G8" s="9">
        <v>19450</v>
      </c>
      <c r="H8" s="9">
        <v>19450</v>
      </c>
      <c r="I8" s="4">
        <v>100</v>
      </c>
      <c r="J8" s="4">
        <v>100</v>
      </c>
      <c r="K8" s="5" t="s">
        <v>102</v>
      </c>
      <c r="L8" s="10" t="s">
        <v>92</v>
      </c>
      <c r="M8" s="22"/>
    </row>
    <row r="9" spans="1:13" ht="84.95" customHeight="1">
      <c r="A9" s="3" t="s">
        <v>116</v>
      </c>
      <c r="B9" s="16" t="s">
        <v>30</v>
      </c>
      <c r="C9" s="18">
        <v>20000</v>
      </c>
      <c r="D9" s="20">
        <v>43414</v>
      </c>
      <c r="E9" s="17" t="s">
        <v>28</v>
      </c>
      <c r="F9" s="17" t="s">
        <v>29</v>
      </c>
      <c r="G9" s="9">
        <v>19110</v>
      </c>
      <c r="H9" s="9">
        <v>19110</v>
      </c>
      <c r="I9" s="3">
        <v>80</v>
      </c>
      <c r="J9" s="3">
        <v>80</v>
      </c>
      <c r="K9" s="5" t="s">
        <v>102</v>
      </c>
      <c r="L9" s="5" t="s">
        <v>105</v>
      </c>
    </row>
    <row r="10" spans="1:13">
      <c r="A10" s="11"/>
      <c r="B10" s="11"/>
      <c r="C10" s="12">
        <f>SUM(C7:C9)</f>
        <v>190000</v>
      </c>
      <c r="D10" s="11"/>
      <c r="E10" s="11"/>
      <c r="F10" s="11"/>
      <c r="G10" s="11"/>
      <c r="H10" s="12">
        <f>SUM(H7:H9)</f>
        <v>188327</v>
      </c>
      <c r="I10" s="11"/>
      <c r="J10" s="11"/>
    </row>
    <row r="11" spans="1:13" ht="15.75">
      <c r="A11" s="13"/>
      <c r="E11" s="30"/>
      <c r="F11" s="30"/>
      <c r="G11" s="30"/>
      <c r="H11" s="1"/>
      <c r="I11" s="14"/>
      <c r="J11" s="14"/>
    </row>
    <row r="12" spans="1:13" ht="15.75">
      <c r="A12" s="13"/>
      <c r="I12" s="14"/>
      <c r="J12" s="14"/>
    </row>
    <row r="13" spans="1:13" ht="15.75">
      <c r="A13" s="13"/>
    </row>
  </sheetData>
  <mergeCells count="6">
    <mergeCell ref="E11:G11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sqref="A1:L18"/>
    </sheetView>
  </sheetViews>
  <sheetFormatPr defaultRowHeight="15"/>
  <cols>
    <col min="1" max="1" width="17.42578125" customWidth="1"/>
    <col min="2" max="2" width="35.7109375" customWidth="1"/>
    <col min="3" max="3" width="12.85546875" customWidth="1"/>
    <col min="4" max="4" width="11" customWidth="1"/>
    <col min="5" max="5" width="10.5703125" customWidth="1"/>
    <col min="6" max="6" width="7.28515625" customWidth="1"/>
    <col min="7" max="7" width="14" customWidth="1"/>
    <col min="8" max="8" width="11.85546875" customWidth="1"/>
    <col min="9" max="9" width="5.5703125" customWidth="1"/>
    <col min="10" max="10" width="5.42578125" customWidth="1"/>
    <col min="11" max="11" width="7.42578125" customWidth="1"/>
    <col min="12" max="12" width="20" customWidth="1"/>
  </cols>
  <sheetData>
    <row r="1" spans="1:12" ht="30.75" customHeight="1">
      <c r="A1" s="29" t="s">
        <v>135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30.7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8.75">
      <c r="A3" s="28" t="s">
        <v>22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>
      <c r="A4" s="28" t="s">
        <v>115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18.75">
      <c r="A5" s="28" t="s">
        <v>21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94.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8</v>
      </c>
      <c r="J6" s="4" t="s">
        <v>9</v>
      </c>
      <c r="K6" s="4" t="s">
        <v>10</v>
      </c>
      <c r="L6" s="6" t="s">
        <v>11</v>
      </c>
    </row>
    <row r="7" spans="1:12" ht="75" customHeight="1">
      <c r="A7" s="17" t="s">
        <v>100</v>
      </c>
      <c r="B7" s="16" t="s">
        <v>101</v>
      </c>
      <c r="C7" s="9">
        <v>22000</v>
      </c>
      <c r="D7" s="20">
        <v>43166</v>
      </c>
      <c r="E7" s="17" t="s">
        <v>28</v>
      </c>
      <c r="F7" s="17" t="s">
        <v>29</v>
      </c>
      <c r="G7" s="9">
        <v>22000</v>
      </c>
      <c r="H7" s="9">
        <v>22000</v>
      </c>
      <c r="I7" s="3">
        <v>50</v>
      </c>
      <c r="J7" s="2"/>
      <c r="K7" s="5" t="s">
        <v>102</v>
      </c>
      <c r="L7" s="10" t="s">
        <v>65</v>
      </c>
    </row>
    <row r="8" spans="1:12" ht="15.75">
      <c r="A8" s="13"/>
    </row>
    <row r="11" spans="1:12">
      <c r="A11" s="11" t="s">
        <v>12</v>
      </c>
      <c r="B11" s="11"/>
      <c r="C11" s="12"/>
      <c r="D11" s="11"/>
      <c r="E11" s="11"/>
      <c r="F11" s="11"/>
      <c r="G11" s="11"/>
      <c r="H11" s="11"/>
      <c r="I11" s="11"/>
    </row>
    <row r="12" spans="1:12" ht="15.75">
      <c r="A12" s="13" t="s">
        <v>13</v>
      </c>
      <c r="D12" t="s">
        <v>20</v>
      </c>
      <c r="E12" s="30"/>
      <c r="F12" s="30"/>
      <c r="G12" s="30"/>
      <c r="H12" s="1"/>
      <c r="I12" s="14"/>
    </row>
    <row r="13" spans="1:12" ht="15.75">
      <c r="A13" s="13" t="s">
        <v>14</v>
      </c>
      <c r="D13" t="s">
        <v>17</v>
      </c>
      <c r="E13" t="s">
        <v>98</v>
      </c>
      <c r="I13" s="14"/>
    </row>
    <row r="14" spans="1:12" ht="15.75">
      <c r="A14" s="13" t="s">
        <v>15</v>
      </c>
      <c r="D14" t="s">
        <v>18</v>
      </c>
      <c r="E14" t="s">
        <v>99</v>
      </c>
      <c r="I14" t="s">
        <v>16</v>
      </c>
    </row>
    <row r="15" spans="1:12" ht="15.75">
      <c r="A15" s="13" t="s">
        <v>94</v>
      </c>
      <c r="D15" s="11" t="s">
        <v>19</v>
      </c>
    </row>
    <row r="16" spans="1:12">
      <c r="A16" s="30" t="s">
        <v>95</v>
      </c>
      <c r="B16" s="30"/>
      <c r="C16" s="30"/>
      <c r="D16" s="14">
        <v>1</v>
      </c>
      <c r="E16" s="14"/>
    </row>
    <row r="17" spans="1:9">
      <c r="A17" t="s">
        <v>96</v>
      </c>
      <c r="D17" s="14">
        <v>1</v>
      </c>
      <c r="E17" s="14"/>
    </row>
    <row r="18" spans="1:9">
      <c r="A18" t="s">
        <v>97</v>
      </c>
      <c r="E18" s="11"/>
      <c r="F18" s="11"/>
      <c r="G18" s="11"/>
      <c r="H18" s="11"/>
      <c r="I18" s="11"/>
    </row>
    <row r="19" spans="1:9">
      <c r="E19" s="11"/>
      <c r="F19" s="11"/>
      <c r="G19" s="11"/>
      <c r="H19" s="11"/>
      <c r="I19" s="11"/>
    </row>
  </sheetData>
  <mergeCells count="6">
    <mergeCell ref="A16:C16"/>
    <mergeCell ref="E12:G12"/>
    <mergeCell ref="A1:L1"/>
    <mergeCell ref="A3:L3"/>
    <mergeCell ref="A4:L4"/>
    <mergeCell ref="A5:L5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උප කර්මා</vt:lpstr>
      <vt:lpstr>උප අධ්‍යාපන</vt:lpstr>
      <vt:lpstr>උප සමාජ</vt:lpstr>
      <vt:lpstr>පළාත් පාලන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malathi</dc:creator>
  <cp:lastModifiedBy>DS Moratuwa</cp:lastModifiedBy>
  <cp:lastPrinted>2019-01-10T00:43:54Z</cp:lastPrinted>
  <dcterms:created xsi:type="dcterms:W3CDTF">2012-07-01T02:32:26Z</dcterms:created>
  <dcterms:modified xsi:type="dcterms:W3CDTF">2019-05-27T07:26:00Z</dcterms:modified>
</cp:coreProperties>
</file>